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Вилховна\Desktop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0" i="1"/>
  <c r="L70" i="1"/>
  <c r="L81" i="1" s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L196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<sst xmlns="http://schemas.openxmlformats.org/spreadsheetml/2006/main" count="245" uniqueCount="71">
  <si>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</si>
  <si>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</si>
  <si>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</si>
  <si>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</si>
  <si>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</si>
  <si>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</si>
  <si>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</si>
  <si>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</si>
  <si>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</si>
  <si>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</si>
  <si>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</si>
  <si>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</si>
  <si>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</si>
  <si>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</si>
  <si>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</si>
  <si>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</si>
  <si>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</si>
  <si>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</si>
  <si>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</si>
  <si>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</si>
  <si>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</si>
  <si>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</si>
  <si>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</si>
  <si>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</si>
  <si>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</si>
  <si>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</si>
  <si>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</si>
  <si>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</si>
  <si>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</si>
  <si>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</si>
  <si>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</si>
  <si>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</si>
  <si>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</si>
  <si>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</si>
  <si>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</si>
  <si>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</si>
  <si>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</si>
  <si>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</si>
  <si>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</si>
  <si>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</si>
  <si>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помидор свежий</t>
  </si>
  <si>
    <t>чай с  сахаром и лимоном</t>
  </si>
  <si>
    <t>яблоко свежее</t>
  </si>
  <si>
    <t>каша вязкая молочная пшенная с маслом</t>
  </si>
  <si>
    <t>батон нарезной</t>
  </si>
  <si>
    <t>апельсин</t>
  </si>
  <si>
    <t>каша вязкая молочная геркулесовая с маслом</t>
  </si>
  <si>
    <t>кофейный напиток с молоком</t>
  </si>
  <si>
    <t>чай с сахаром и лимоном</t>
  </si>
  <si>
    <t>огурец свежий</t>
  </si>
  <si>
    <t>макароны отварные с сыром</t>
  </si>
  <si>
    <t>Директор</t>
  </si>
  <si>
    <t>Богданова Е.В.</t>
  </si>
  <si>
    <t>МБОУ КГО "Гминазия"</t>
  </si>
  <si>
    <t>чай с сахаром</t>
  </si>
  <si>
    <t>чай с молоком</t>
  </si>
  <si>
    <t>яблоко</t>
  </si>
  <si>
    <t>сыр порц.</t>
  </si>
  <si>
    <t>каша "Дружба" вязкая молочная (пшено,рис)</t>
  </si>
  <si>
    <t>каша вязкая молочная  рисовая с маслом</t>
  </si>
  <si>
    <t>Запеканка творож.с морковью,сгущ.молоком</t>
  </si>
  <si>
    <t>какао растворимый  с молоком</t>
  </si>
  <si>
    <t>акт к/пр</t>
  </si>
  <si>
    <t>ветчина порц.</t>
  </si>
  <si>
    <t>яйцо вареное</t>
  </si>
  <si>
    <t>какао растворимый с молоком</t>
  </si>
  <si>
    <t>Макароны отварные с биточками рубленными из птицы(филе кур)</t>
  </si>
  <si>
    <t>макароны отварные с сыром,сосиски отварные</t>
  </si>
  <si>
    <t>сыр порц.,ветчина порц.</t>
  </si>
  <si>
    <t>помидор свежий,огурец свежий</t>
  </si>
  <si>
    <t>каша гречневая рассыпчатая,биточек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</si>
</sst>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53</v>
      </c>
      <c r="D1" s="61"/>
      <c r="E1" s="61"/>
      <c r="F1" s="12" t="s">
        <v>16</v>
      </c>
      <c r="G1" s="2" t="s">
        <v>17</v>
      </c>
      <c r="H1" s="62" t="s">
        <v>51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46</v>
      </c>
      <c r="F6" s="52">
        <v>210</v>
      </c>
      <c r="G6" s="52">
        <v>8.36</v>
      </c>
      <c r="H6" s="52">
        <v>13.48</v>
      </c>
      <c r="I6" s="52">
        <v>38.06</v>
      </c>
      <c r="J6" s="52">
        <v>307.29000000000002</v>
      </c>
      <c r="K6" s="53">
        <v>173</v>
      </c>
      <c r="L6" s="40"/>
    </row>
    <row r="7" spans="1:12" ht="15" x14ac:dyDescent="0.25">
      <c r="A7" s="23"/>
      <c r="B7" s="15"/>
      <c r="C7" s="11"/>
      <c r="D7" s="6"/>
      <c r="E7" s="54" t="s">
        <v>68</v>
      </c>
      <c r="F7" s="55">
        <v>45</v>
      </c>
      <c r="G7" s="55">
        <v>9.5399999999999991</v>
      </c>
      <c r="H7" s="55">
        <v>13.77</v>
      </c>
      <c r="I7" s="55">
        <v>0.05</v>
      </c>
      <c r="J7" s="55">
        <v>163.25</v>
      </c>
      <c r="K7" s="56">
        <v>15.16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55</v>
      </c>
      <c r="F8" s="55">
        <v>215</v>
      </c>
      <c r="G8" s="55">
        <v>1.45</v>
      </c>
      <c r="H8" s="55">
        <v>1.25</v>
      </c>
      <c r="I8" s="55">
        <v>17.37</v>
      </c>
      <c r="J8" s="55">
        <v>86.03</v>
      </c>
      <c r="K8" s="56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34</v>
      </c>
      <c r="G9" s="55">
        <v>2.5499999999999998</v>
      </c>
      <c r="H9" s="55">
        <v>0.99</v>
      </c>
      <c r="I9" s="55">
        <v>17.48</v>
      </c>
      <c r="J9" s="55">
        <v>89.08</v>
      </c>
      <c r="K9" s="56">
        <v>10</v>
      </c>
      <c r="L9" s="43"/>
    </row>
    <row r="10" spans="1:12" ht="15" x14ac:dyDescent="0.25">
      <c r="A10" s="23"/>
      <c r="B10" s="15"/>
      <c r="C10" s="11"/>
      <c r="D10" s="7" t="s">
        <v>24</v>
      </c>
      <c r="E10" s="54" t="s">
        <v>56</v>
      </c>
      <c r="F10" s="55">
        <v>100</v>
      </c>
      <c r="G10" s="55">
        <v>0.03</v>
      </c>
      <c r="H10" s="55">
        <v>0.4</v>
      </c>
      <c r="I10" s="55">
        <v>9.8000000000000007</v>
      </c>
      <c r="J10" s="55">
        <v>47</v>
      </c>
      <c r="K10" s="56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604</v>
      </c>
      <c r="G13" s="19">
        <f t="shared" ref="G13:J13" si="0">SUM(G6:G12)</f>
        <v>21.93</v>
      </c>
      <c r="H13" s="19">
        <f t="shared" si="0"/>
        <v>29.889999999999997</v>
      </c>
      <c r="I13" s="19">
        <f t="shared" si="0"/>
        <v>82.76</v>
      </c>
      <c r="J13" s="19">
        <f t="shared" si="0"/>
        <v>692.65000000000009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604</v>
      </c>
      <c r="G24" s="32">
        <f t="shared" ref="G24:J24" si="4">G13+G23</f>
        <v>21.93</v>
      </c>
      <c r="H24" s="32">
        <f t="shared" si="4"/>
        <v>29.889999999999997</v>
      </c>
      <c r="I24" s="32">
        <f t="shared" si="4"/>
        <v>82.76</v>
      </c>
      <c r="J24" s="32">
        <f t="shared" si="4"/>
        <v>692.65000000000009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/>
      <c r="F25" s="52"/>
      <c r="G25" s="52"/>
      <c r="H25" s="52"/>
      <c r="I25" s="52"/>
      <c r="J25" s="52"/>
      <c r="K25" s="53"/>
      <c r="L25" s="40"/>
    </row>
    <row r="26" spans="1:12" ht="25.5" x14ac:dyDescent="0.25">
      <c r="A26" s="14"/>
      <c r="B26" s="15"/>
      <c r="C26" s="11"/>
      <c r="D26" s="6" t="s">
        <v>21</v>
      </c>
      <c r="E26" s="54" t="s">
        <v>66</v>
      </c>
      <c r="F26" s="55">
        <v>210</v>
      </c>
      <c r="G26" s="55">
        <v>18.850000000000001</v>
      </c>
      <c r="H26" s="55">
        <v>20.63</v>
      </c>
      <c r="I26" s="55">
        <v>49.33</v>
      </c>
      <c r="J26" s="55">
        <v>459.01</v>
      </c>
      <c r="K26" s="56">
        <v>309.20400000000001</v>
      </c>
      <c r="L26" s="43"/>
    </row>
    <row r="27" spans="1:12" ht="15" x14ac:dyDescent="0.25">
      <c r="A27" s="14"/>
      <c r="B27" s="15"/>
      <c r="C27" s="11"/>
      <c r="D27" s="7" t="s">
        <v>22</v>
      </c>
      <c r="E27" s="54" t="s">
        <v>54</v>
      </c>
      <c r="F27" s="55">
        <v>200</v>
      </c>
      <c r="G27" s="55">
        <v>0</v>
      </c>
      <c r="H27" s="55">
        <v>0</v>
      </c>
      <c r="I27" s="55">
        <v>14.97</v>
      </c>
      <c r="J27" s="55">
        <v>59.03</v>
      </c>
      <c r="K27" s="56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39</v>
      </c>
      <c r="F28" s="55">
        <v>28</v>
      </c>
      <c r="G28" s="55">
        <v>2.13</v>
      </c>
      <c r="H28" s="55">
        <v>0.22</v>
      </c>
      <c r="I28" s="55">
        <v>13.78</v>
      </c>
      <c r="J28" s="55">
        <v>65.8</v>
      </c>
      <c r="K28" s="56">
        <v>0</v>
      </c>
      <c r="L28" s="43"/>
    </row>
    <row r="29" spans="1:12" ht="15" x14ac:dyDescent="0.25">
      <c r="A29" s="14"/>
      <c r="B29" s="15"/>
      <c r="C29" s="11"/>
      <c r="D29" s="7" t="s">
        <v>24</v>
      </c>
      <c r="E29" s="54" t="s">
        <v>45</v>
      </c>
      <c r="F29" s="55">
        <v>100</v>
      </c>
      <c r="G29" s="55">
        <v>0.9</v>
      </c>
      <c r="H29" s="55">
        <v>0.2</v>
      </c>
      <c r="I29" s="55">
        <v>8.1</v>
      </c>
      <c r="J29" s="55">
        <v>43</v>
      </c>
      <c r="K29" s="56">
        <v>338</v>
      </c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20</v>
      </c>
      <c r="G30" s="43">
        <v>0.14000000000000001</v>
      </c>
      <c r="H30" s="43">
        <v>0.04</v>
      </c>
      <c r="I30" s="43">
        <v>0.5</v>
      </c>
      <c r="J30" s="43">
        <v>2.84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558</v>
      </c>
      <c r="G32" s="19">
        <f t="shared" ref="G32" si="6">SUM(G25:G31)</f>
        <v>22.02</v>
      </c>
      <c r="H32" s="19">
        <f t="shared" ref="H32" si="7">SUM(H25:H31)</f>
        <v>21.089999999999996</v>
      </c>
      <c r="I32" s="19">
        <f t="shared" ref="I32" si="8">SUM(I25:I31)</f>
        <v>86.679999999999993</v>
      </c>
      <c r="J32" s="19">
        <f t="shared" ref="J32:L32" si="9">SUM(J25:J31)</f>
        <v>629.67999999999995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558</v>
      </c>
      <c r="G43" s="32">
        <f t="shared" ref="G43" si="14">G32+G42</f>
        <v>22.02</v>
      </c>
      <c r="H43" s="32">
        <f t="shared" ref="H43" si="15">H32+H42</f>
        <v>21.089999999999996</v>
      </c>
      <c r="I43" s="32">
        <f t="shared" ref="I43" si="16">I32+I42</f>
        <v>86.679999999999993</v>
      </c>
      <c r="J43" s="32">
        <f t="shared" ref="J43:L43" si="17">J32+J42</f>
        <v>629.67999999999995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52">
        <v>150</v>
      </c>
      <c r="G44" s="52">
        <v>15.74</v>
      </c>
      <c r="H44" s="52">
        <v>10.17</v>
      </c>
      <c r="I44" s="52">
        <v>36.200000000000003</v>
      </c>
      <c r="J44" s="52">
        <v>302.37</v>
      </c>
      <c r="K44" s="53">
        <v>224</v>
      </c>
      <c r="L44" s="40"/>
    </row>
    <row r="45" spans="1:12" ht="15" x14ac:dyDescent="0.25">
      <c r="A45" s="23"/>
      <c r="B45" s="15"/>
      <c r="C45" s="11"/>
      <c r="D45" s="6"/>
      <c r="E45" s="54" t="s">
        <v>57</v>
      </c>
      <c r="F45" s="55">
        <v>15</v>
      </c>
      <c r="G45" s="55">
        <v>3.95</v>
      </c>
      <c r="H45" s="55">
        <v>3.99</v>
      </c>
      <c r="I45" s="55">
        <v>0</v>
      </c>
      <c r="J45" s="55">
        <v>52.5</v>
      </c>
      <c r="K45" s="56">
        <v>15</v>
      </c>
      <c r="L45" s="43"/>
    </row>
    <row r="46" spans="1:12" ht="15" x14ac:dyDescent="0.25">
      <c r="A46" s="23"/>
      <c r="B46" s="15"/>
      <c r="C46" s="11"/>
      <c r="D46" s="7" t="s">
        <v>22</v>
      </c>
      <c r="E46" s="54" t="s">
        <v>48</v>
      </c>
      <c r="F46" s="55">
        <v>222</v>
      </c>
      <c r="G46" s="55">
        <v>0.06</v>
      </c>
      <c r="H46" s="55">
        <v>0.01</v>
      </c>
      <c r="I46" s="55">
        <v>15.18</v>
      </c>
      <c r="J46" s="55">
        <v>61.41</v>
      </c>
      <c r="K46" s="56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44</v>
      </c>
      <c r="F47" s="55">
        <v>26</v>
      </c>
      <c r="G47" s="55">
        <v>1.95</v>
      </c>
      <c r="H47" s="55">
        <v>0.75</v>
      </c>
      <c r="I47" s="55">
        <v>13.36</v>
      </c>
      <c r="J47" s="55">
        <v>68.12</v>
      </c>
      <c r="K47" s="56">
        <v>10</v>
      </c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42</v>
      </c>
      <c r="F48" s="55">
        <v>100</v>
      </c>
      <c r="G48" s="55">
        <v>0.03</v>
      </c>
      <c r="H48" s="55">
        <v>0.4</v>
      </c>
      <c r="I48" s="55">
        <v>9.8000000000000007</v>
      </c>
      <c r="J48" s="55">
        <v>47</v>
      </c>
      <c r="K48" s="56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21.73</v>
      </c>
      <c r="H51" s="19">
        <f t="shared" ref="H51" si="19">SUM(H44:H50)</f>
        <v>15.32</v>
      </c>
      <c r="I51" s="19">
        <f t="shared" ref="I51" si="20">SUM(I44:I50)</f>
        <v>74.540000000000006</v>
      </c>
      <c r="J51" s="19">
        <f t="shared" ref="J51:L51" si="21">SUM(J44:J50)</f>
        <v>531.4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513</v>
      </c>
      <c r="G62" s="32">
        <f t="shared" ref="G62" si="26">G51+G61</f>
        <v>21.73</v>
      </c>
      <c r="H62" s="32">
        <f t="shared" ref="H62" si="27">H51+H61</f>
        <v>15.32</v>
      </c>
      <c r="I62" s="32">
        <f t="shared" ref="I62" si="28">I51+I61</f>
        <v>74.540000000000006</v>
      </c>
      <c r="J62" s="32">
        <f t="shared" ref="J62:L62" si="29">J51+J61</f>
        <v>531.4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210</v>
      </c>
      <c r="G63" s="40">
        <v>7.57</v>
      </c>
      <c r="H63" s="40">
        <v>12.09</v>
      </c>
      <c r="I63" s="40">
        <v>37.51</v>
      </c>
      <c r="J63" s="40">
        <v>289.97000000000003</v>
      </c>
      <c r="K63" s="41">
        <v>182</v>
      </c>
      <c r="L63" s="40"/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5.8</v>
      </c>
      <c r="H65" s="43">
        <v>4.5999999999999996</v>
      </c>
      <c r="I65" s="43">
        <v>18.13</v>
      </c>
      <c r="J65" s="43">
        <v>138.94999999999999</v>
      </c>
      <c r="K65" s="44" t="s">
        <v>62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 t="s">
        <v>64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62.8</v>
      </c>
      <c r="K68" s="44">
        <v>209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20.85</v>
      </c>
      <c r="H70" s="19">
        <f t="shared" ref="H70" si="31">SUM(H63:H69)</f>
        <v>22.069999999999993</v>
      </c>
      <c r="I70" s="19">
        <f t="shared" ref="I70" si="32">SUM(I63:I69)</f>
        <v>74.3</v>
      </c>
      <c r="J70" s="19">
        <f t="shared" ref="J70:L70" si="33">SUM(J63:J69)</f>
        <v>587.11999999999989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570</v>
      </c>
      <c r="G81" s="32">
        <f t="shared" ref="G81" si="38">G70+G80</f>
        <v>20.85</v>
      </c>
      <c r="H81" s="32">
        <f t="shared" ref="H81" si="39">H70+H80</f>
        <v>22.069999999999993</v>
      </c>
      <c r="I81" s="32">
        <f t="shared" ref="I81" si="40">I70+I80</f>
        <v>74.3</v>
      </c>
      <c r="J81" s="32">
        <f t="shared" ref="J81:L81" si="41">J70+J80</f>
        <v>587.11999999999989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67</v>
      </c>
      <c r="F82" s="52">
        <v>225</v>
      </c>
      <c r="G82" s="52">
        <v>16.940000000000001</v>
      </c>
      <c r="H82" s="52">
        <v>26.77</v>
      </c>
      <c r="I82" s="52">
        <v>37.29</v>
      </c>
      <c r="J82" s="52">
        <v>459.31</v>
      </c>
      <c r="K82" s="53">
        <v>204.24299999999999</v>
      </c>
      <c r="L82" s="40"/>
    </row>
    <row r="83" spans="1:12" ht="15" x14ac:dyDescent="0.25">
      <c r="A83" s="23"/>
      <c r="B83" s="15"/>
      <c r="C83" s="11"/>
      <c r="D83" s="6" t="s">
        <v>21</v>
      </c>
      <c r="E83" s="54"/>
      <c r="F83" s="55"/>
      <c r="G83" s="55"/>
      <c r="H83" s="55"/>
      <c r="I83" s="55"/>
      <c r="J83" s="55"/>
      <c r="K83" s="56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48</v>
      </c>
      <c r="F84" s="55">
        <v>222</v>
      </c>
      <c r="G84" s="55">
        <v>0.06</v>
      </c>
      <c r="H84" s="55">
        <v>0.01</v>
      </c>
      <c r="I84" s="55">
        <v>15.18</v>
      </c>
      <c r="J84" s="55">
        <v>61.41</v>
      </c>
      <c r="K84" s="56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54" t="s">
        <v>39</v>
      </c>
      <c r="F85" s="55">
        <v>26</v>
      </c>
      <c r="G85" s="55">
        <v>1.98</v>
      </c>
      <c r="H85" s="55">
        <v>0.21</v>
      </c>
      <c r="I85" s="55">
        <v>12.79</v>
      </c>
      <c r="J85" s="55">
        <v>61.1</v>
      </c>
      <c r="K85" s="56"/>
      <c r="L85" s="43"/>
    </row>
    <row r="86" spans="1:12" ht="15" x14ac:dyDescent="0.25">
      <c r="A86" s="23"/>
      <c r="B86" s="15"/>
      <c r="C86" s="11"/>
      <c r="D86" s="7" t="s">
        <v>24</v>
      </c>
      <c r="E86" s="54" t="s">
        <v>42</v>
      </c>
      <c r="F86" s="55">
        <v>100</v>
      </c>
      <c r="G86" s="55">
        <v>0.03</v>
      </c>
      <c r="H86" s="55">
        <v>0.4</v>
      </c>
      <c r="I86" s="55">
        <v>9.8000000000000007</v>
      </c>
      <c r="J86" s="55">
        <v>47</v>
      </c>
      <c r="K86" s="56">
        <v>338</v>
      </c>
      <c r="L86" s="43"/>
    </row>
    <row r="87" spans="1:12" ht="15" x14ac:dyDescent="0.25">
      <c r="A87" s="23"/>
      <c r="B87" s="15"/>
      <c r="C87" s="11"/>
      <c r="D87" s="6"/>
      <c r="E87" s="54"/>
      <c r="F87" s="55"/>
      <c r="G87" s="55"/>
      <c r="H87" s="55"/>
      <c r="I87" s="55"/>
      <c r="J87" s="55"/>
      <c r="K87" s="56"/>
      <c r="L87" s="43"/>
    </row>
    <row r="88" spans="1:12" ht="15" x14ac:dyDescent="0.25">
      <c r="A88" s="23"/>
      <c r="B88" s="15"/>
      <c r="C88" s="11"/>
      <c r="D88" s="6"/>
      <c r="E88" s="54" t="s">
        <v>40</v>
      </c>
      <c r="F88" s="55">
        <v>30</v>
      </c>
      <c r="G88" s="55">
        <v>0.33</v>
      </c>
      <c r="H88" s="55">
        <v>0.06</v>
      </c>
      <c r="I88" s="55">
        <v>1.1399999999999999</v>
      </c>
      <c r="J88" s="55">
        <v>7.2</v>
      </c>
      <c r="K88" s="56">
        <v>71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603</v>
      </c>
      <c r="G89" s="19">
        <f t="shared" ref="G89" si="42">SUM(G82:G88)</f>
        <v>19.34</v>
      </c>
      <c r="H89" s="19">
        <f t="shared" ref="H89" si="43">SUM(H82:H88)</f>
        <v>27.45</v>
      </c>
      <c r="I89" s="19">
        <f t="shared" ref="I89" si="44">SUM(I82:I88)</f>
        <v>76.199999999999989</v>
      </c>
      <c r="J89" s="19">
        <f t="shared" ref="J89:L89" si="45">SUM(J82:J88)</f>
        <v>636.0200000000001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603</v>
      </c>
      <c r="G100" s="32">
        <f t="shared" ref="G100" si="50">G89+G99</f>
        <v>19.34</v>
      </c>
      <c r="H100" s="32">
        <f t="shared" ref="H100" si="51">H89+H99</f>
        <v>27.45</v>
      </c>
      <c r="I100" s="32">
        <f t="shared" ref="I100" si="52">I89+I99</f>
        <v>76.199999999999989</v>
      </c>
      <c r="J100" s="32">
        <f t="shared" ref="J100:L100" si="53">J89+J99</f>
        <v>636.0200000000001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58</v>
      </c>
      <c r="F101" s="52">
        <v>210</v>
      </c>
      <c r="G101" s="52">
        <v>6.12</v>
      </c>
      <c r="H101" s="52">
        <v>11.52</v>
      </c>
      <c r="I101" s="52">
        <v>33.86</v>
      </c>
      <c r="J101" s="52">
        <v>264.33999999999997</v>
      </c>
      <c r="K101" s="53">
        <v>175</v>
      </c>
      <c r="L101" s="40"/>
    </row>
    <row r="102" spans="1:12" ht="15" x14ac:dyDescent="0.25">
      <c r="A102" s="23"/>
      <c r="B102" s="15"/>
      <c r="C102" s="11"/>
      <c r="D102" s="6" t="s">
        <v>21</v>
      </c>
      <c r="E102" s="54"/>
      <c r="F102" s="55"/>
      <c r="G102" s="55"/>
      <c r="H102" s="55"/>
      <c r="I102" s="55"/>
      <c r="J102" s="55"/>
      <c r="K102" s="56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65</v>
      </c>
      <c r="F103" s="55">
        <v>200</v>
      </c>
      <c r="G103" s="55">
        <v>5.8</v>
      </c>
      <c r="H103" s="55">
        <v>4.5999999999999996</v>
      </c>
      <c r="I103" s="55">
        <v>18.13</v>
      </c>
      <c r="J103" s="55">
        <v>138.94999999999999</v>
      </c>
      <c r="K103" s="56" t="s">
        <v>62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55">
        <v>21</v>
      </c>
      <c r="G104" s="55">
        <v>1.58</v>
      </c>
      <c r="H104" s="55">
        <v>0.61</v>
      </c>
      <c r="I104" s="55">
        <v>10.79</v>
      </c>
      <c r="J104" s="55">
        <v>55.02</v>
      </c>
      <c r="K104" s="56">
        <v>10</v>
      </c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42</v>
      </c>
      <c r="F105" s="55">
        <v>100</v>
      </c>
      <c r="G105" s="55">
        <v>0.03</v>
      </c>
      <c r="H105" s="55">
        <v>0.4</v>
      </c>
      <c r="I105" s="55">
        <v>9.8000000000000007</v>
      </c>
      <c r="J105" s="55">
        <v>47</v>
      </c>
      <c r="K105" s="56">
        <v>338</v>
      </c>
      <c r="L105" s="43"/>
    </row>
    <row r="106" spans="1:12" ht="15" x14ac:dyDescent="0.25">
      <c r="A106" s="23"/>
      <c r="B106" s="15"/>
      <c r="C106" s="11"/>
      <c r="D106" s="6"/>
      <c r="E106" s="54" t="s">
        <v>68</v>
      </c>
      <c r="F106" s="55">
        <v>35</v>
      </c>
      <c r="G106" s="55">
        <v>7.37</v>
      </c>
      <c r="H106" s="55">
        <v>10.75</v>
      </c>
      <c r="I106" s="55">
        <v>0.04</v>
      </c>
      <c r="J106" s="55">
        <v>127.1</v>
      </c>
      <c r="K106" s="56">
        <v>15.16</v>
      </c>
      <c r="L106" s="43"/>
    </row>
    <row r="107" spans="1:12" ht="15" x14ac:dyDescent="0.25">
      <c r="A107" s="23"/>
      <c r="B107" s="15"/>
      <c r="C107" s="11"/>
      <c r="D107" s="6"/>
      <c r="E107" s="54"/>
      <c r="F107" s="55"/>
      <c r="G107" s="55"/>
      <c r="H107" s="55"/>
      <c r="I107" s="55"/>
      <c r="J107" s="55"/>
      <c r="K107" s="56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566</v>
      </c>
      <c r="G108" s="19">
        <f t="shared" ref="G108:J108" si="54">SUM(G101:G107)</f>
        <v>20.9</v>
      </c>
      <c r="H108" s="19">
        <f t="shared" si="54"/>
        <v>27.879999999999995</v>
      </c>
      <c r="I108" s="19">
        <f t="shared" si="54"/>
        <v>72.62</v>
      </c>
      <c r="J108" s="19">
        <f t="shared" si="54"/>
        <v>632.41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566</v>
      </c>
      <c r="G119" s="32">
        <f t="shared" ref="G119" si="58">G108+G118</f>
        <v>20.9</v>
      </c>
      <c r="H119" s="32">
        <f t="shared" ref="H119" si="59">H108+H118</f>
        <v>27.879999999999995</v>
      </c>
      <c r="I119" s="32">
        <f t="shared" ref="I119" si="60">I108+I118</f>
        <v>72.62</v>
      </c>
      <c r="J119" s="32">
        <f t="shared" ref="J119:L119" si="61">J108+J118</f>
        <v>632.41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50</v>
      </c>
      <c r="F120" s="52">
        <v>175</v>
      </c>
      <c r="G120" s="52">
        <v>11.44</v>
      </c>
      <c r="H120" s="52">
        <v>14.82</v>
      </c>
      <c r="I120" s="52">
        <v>37.090000000000003</v>
      </c>
      <c r="J120" s="52">
        <v>328.81</v>
      </c>
      <c r="K120" s="53">
        <v>204</v>
      </c>
      <c r="L120" s="40"/>
    </row>
    <row r="121" spans="1:12" ht="15" x14ac:dyDescent="0.25">
      <c r="A121" s="14"/>
      <c r="B121" s="15"/>
      <c r="C121" s="11"/>
      <c r="D121" s="6"/>
      <c r="E121" s="54" t="s">
        <v>69</v>
      </c>
      <c r="F121" s="55">
        <v>60</v>
      </c>
      <c r="G121" s="55">
        <v>0.54</v>
      </c>
      <c r="H121" s="55">
        <v>0.12</v>
      </c>
      <c r="I121" s="55">
        <v>1.89</v>
      </c>
      <c r="J121" s="55">
        <v>11.46</v>
      </c>
      <c r="K121" s="56">
        <v>71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48</v>
      </c>
      <c r="F122" s="55">
        <v>222</v>
      </c>
      <c r="G122" s="55">
        <v>0.06</v>
      </c>
      <c r="H122" s="55">
        <v>0.01</v>
      </c>
      <c r="I122" s="55">
        <v>15.18</v>
      </c>
      <c r="J122" s="55">
        <v>61.41</v>
      </c>
      <c r="K122" s="56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39</v>
      </c>
      <c r="F123" s="55">
        <v>30</v>
      </c>
      <c r="G123" s="55">
        <v>2.2799999999999998</v>
      </c>
      <c r="H123" s="55">
        <v>0.24</v>
      </c>
      <c r="I123" s="55">
        <v>14.76</v>
      </c>
      <c r="J123" s="55">
        <v>70.5</v>
      </c>
      <c r="K123" s="56"/>
      <c r="L123" s="43"/>
    </row>
    <row r="124" spans="1:12" ht="15" x14ac:dyDescent="0.25">
      <c r="A124" s="14"/>
      <c r="B124" s="15"/>
      <c r="C124" s="11"/>
      <c r="D124" s="7" t="s">
        <v>24</v>
      </c>
      <c r="E124" s="54" t="s">
        <v>45</v>
      </c>
      <c r="F124" s="55">
        <v>100</v>
      </c>
      <c r="G124" s="55">
        <v>0.9</v>
      </c>
      <c r="H124" s="55">
        <v>0.2</v>
      </c>
      <c r="I124" s="55">
        <v>8.1</v>
      </c>
      <c r="J124" s="55">
        <v>43</v>
      </c>
      <c r="K124" s="56">
        <v>338</v>
      </c>
      <c r="L124" s="43"/>
    </row>
    <row r="125" spans="1:12" ht="15" x14ac:dyDescent="0.25">
      <c r="A125" s="14"/>
      <c r="B125" s="15"/>
      <c r="C125" s="11"/>
      <c r="D125" s="6"/>
      <c r="E125" s="54"/>
      <c r="F125" s="55"/>
      <c r="G125" s="55"/>
      <c r="H125" s="55"/>
      <c r="I125" s="55"/>
      <c r="J125" s="55"/>
      <c r="K125" s="56"/>
      <c r="L125" s="43"/>
    </row>
    <row r="126" spans="1:12" ht="15" x14ac:dyDescent="0.25">
      <c r="A126" s="14"/>
      <c r="B126" s="15"/>
      <c r="C126" s="11"/>
      <c r="D126" s="6"/>
      <c r="E126" s="54"/>
      <c r="F126" s="55"/>
      <c r="G126" s="55"/>
      <c r="H126" s="55"/>
      <c r="I126" s="55"/>
      <c r="J126" s="55"/>
      <c r="K126" s="56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15.22</v>
      </c>
      <c r="H127" s="19">
        <f t="shared" si="62"/>
        <v>15.389999999999999</v>
      </c>
      <c r="I127" s="19">
        <f t="shared" si="62"/>
        <v>77.02</v>
      </c>
      <c r="J127" s="19">
        <f t="shared" si="62"/>
        <v>515.17999999999995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587</v>
      </c>
      <c r="G138" s="32">
        <f t="shared" ref="G138" si="66">G127+G137</f>
        <v>15.22</v>
      </c>
      <c r="H138" s="32">
        <f t="shared" ref="H138" si="67">H127+H137</f>
        <v>15.389999999999999</v>
      </c>
      <c r="I138" s="32">
        <f t="shared" ref="I138" si="68">I127+I137</f>
        <v>77.02</v>
      </c>
      <c r="J138" s="32">
        <f t="shared" ref="J138:L138" si="69">J127+J137</f>
        <v>515.17999999999995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60</v>
      </c>
      <c r="F139" s="52">
        <v>150</v>
      </c>
      <c r="G139" s="57">
        <v>15.74</v>
      </c>
      <c r="H139" s="57">
        <v>10.17</v>
      </c>
      <c r="I139" s="58">
        <v>36.200000000000003</v>
      </c>
      <c r="J139" s="57">
        <v>302.37</v>
      </c>
      <c r="K139" s="59">
        <v>224</v>
      </c>
      <c r="L139" s="40"/>
    </row>
    <row r="140" spans="1:12" ht="15" x14ac:dyDescent="0.25">
      <c r="A140" s="23"/>
      <c r="B140" s="15"/>
      <c r="C140" s="11"/>
      <c r="D140" s="6"/>
      <c r="E140" s="54" t="s">
        <v>57</v>
      </c>
      <c r="F140" s="55">
        <v>15</v>
      </c>
      <c r="G140" s="55">
        <v>3.95</v>
      </c>
      <c r="H140" s="55">
        <v>3.99</v>
      </c>
      <c r="I140" s="55">
        <v>0</v>
      </c>
      <c r="J140" s="55">
        <v>52.5</v>
      </c>
      <c r="K140" s="56">
        <v>15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41</v>
      </c>
      <c r="F141" s="55">
        <v>222</v>
      </c>
      <c r="G141" s="55">
        <v>0.06</v>
      </c>
      <c r="H141" s="55">
        <v>0.01</v>
      </c>
      <c r="I141" s="55">
        <v>15.18</v>
      </c>
      <c r="J141" s="55">
        <v>61.41</v>
      </c>
      <c r="K141" s="56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44</v>
      </c>
      <c r="F142" s="55">
        <v>26</v>
      </c>
      <c r="G142" s="55">
        <v>1.95</v>
      </c>
      <c r="H142" s="55">
        <v>0.75</v>
      </c>
      <c r="I142" s="55">
        <v>13.36</v>
      </c>
      <c r="J142" s="55">
        <v>68.12</v>
      </c>
      <c r="K142" s="56">
        <v>10</v>
      </c>
      <c r="L142" s="43"/>
    </row>
    <row r="143" spans="1:12" ht="15" x14ac:dyDescent="0.25">
      <c r="A143" s="23"/>
      <c r="B143" s="15"/>
      <c r="C143" s="11"/>
      <c r="D143" s="7" t="s">
        <v>24</v>
      </c>
      <c r="E143" s="54" t="s">
        <v>42</v>
      </c>
      <c r="F143" s="55">
        <v>100</v>
      </c>
      <c r="G143" s="55">
        <v>0.03</v>
      </c>
      <c r="H143" s="55">
        <v>0.4</v>
      </c>
      <c r="I143" s="55">
        <v>9.8000000000000007</v>
      </c>
      <c r="J143" s="55">
        <v>47</v>
      </c>
      <c r="K143" s="56">
        <v>388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70">SUM(G139:G145)</f>
        <v>21.73</v>
      </c>
      <c r="H146" s="19">
        <f t="shared" si="70"/>
        <v>15.32</v>
      </c>
      <c r="I146" s="19">
        <f t="shared" si="70"/>
        <v>74.540000000000006</v>
      </c>
      <c r="J146" s="19">
        <f t="shared" si="70"/>
        <v>531.4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513</v>
      </c>
      <c r="G157" s="32">
        <f t="shared" ref="G157" si="74">G146+G156</f>
        <v>21.73</v>
      </c>
      <c r="H157" s="32">
        <f t="shared" ref="H157" si="75">H146+H156</f>
        <v>15.32</v>
      </c>
      <c r="I157" s="32">
        <f t="shared" ref="I157" si="76">I146+I156</f>
        <v>74.540000000000006</v>
      </c>
      <c r="J157" s="32">
        <f t="shared" ref="J157:L157" si="77">J146+J156</f>
        <v>531.4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59</v>
      </c>
      <c r="F158" s="52">
        <v>210</v>
      </c>
      <c r="G158" s="52">
        <v>6.03</v>
      </c>
      <c r="H158" s="52">
        <v>11.19</v>
      </c>
      <c r="I158" s="52">
        <v>43.43</v>
      </c>
      <c r="J158" s="52">
        <v>299.26</v>
      </c>
      <c r="K158" s="53">
        <v>174</v>
      </c>
      <c r="L158" s="40"/>
    </row>
    <row r="159" spans="1:12" ht="15" x14ac:dyDescent="0.25">
      <c r="A159" s="23"/>
      <c r="B159" s="15"/>
      <c r="C159" s="11"/>
      <c r="D159" s="6" t="s">
        <v>21</v>
      </c>
      <c r="E159" s="54"/>
      <c r="F159" s="55"/>
      <c r="G159" s="55"/>
      <c r="H159" s="55"/>
      <c r="I159" s="55"/>
      <c r="J159" s="55"/>
      <c r="K159" s="56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47</v>
      </c>
      <c r="F160" s="55">
        <v>200</v>
      </c>
      <c r="G160" s="55">
        <v>3.35</v>
      </c>
      <c r="H160" s="55">
        <v>2.5</v>
      </c>
      <c r="I160" s="55">
        <v>26.76</v>
      </c>
      <c r="J160" s="55">
        <v>151.6</v>
      </c>
      <c r="K160" s="56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44</v>
      </c>
      <c r="F161" s="55">
        <v>30</v>
      </c>
      <c r="G161" s="55">
        <v>2.25</v>
      </c>
      <c r="H161" s="55">
        <v>0.87</v>
      </c>
      <c r="I161" s="55">
        <v>15.42</v>
      </c>
      <c r="J161" s="55">
        <v>78.599999999999994</v>
      </c>
      <c r="K161" s="56"/>
      <c r="L161" s="43"/>
    </row>
    <row r="162" spans="1:12" ht="15" x14ac:dyDescent="0.25">
      <c r="A162" s="23"/>
      <c r="B162" s="15"/>
      <c r="C162" s="11"/>
      <c r="D162" s="7" t="s">
        <v>24</v>
      </c>
      <c r="E162" s="54" t="s">
        <v>45</v>
      </c>
      <c r="F162" s="55">
        <v>100</v>
      </c>
      <c r="G162" s="55">
        <v>0.9</v>
      </c>
      <c r="H162" s="55">
        <v>0.2</v>
      </c>
      <c r="I162" s="55">
        <v>8.1</v>
      </c>
      <c r="J162" s="55">
        <v>43</v>
      </c>
      <c r="K162" s="56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25</v>
      </c>
      <c r="G163" s="43">
        <v>4.28</v>
      </c>
      <c r="H163" s="43">
        <v>8.4499999999999993</v>
      </c>
      <c r="I163" s="43">
        <v>0.05</v>
      </c>
      <c r="J163" s="43">
        <v>93.25</v>
      </c>
      <c r="K163" s="44">
        <v>16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16.810000000000002</v>
      </c>
      <c r="H165" s="19">
        <f t="shared" si="78"/>
        <v>23.209999999999997</v>
      </c>
      <c r="I165" s="19">
        <f t="shared" si="78"/>
        <v>93.759999999999991</v>
      </c>
      <c r="J165" s="19">
        <f t="shared" si="78"/>
        <v>665.71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565</v>
      </c>
      <c r="G176" s="32">
        <f t="shared" ref="G176" si="82">G165+G175</f>
        <v>16.810000000000002</v>
      </c>
      <c r="H176" s="32">
        <f t="shared" ref="H176" si="83">H165+H175</f>
        <v>23.209999999999997</v>
      </c>
      <c r="I176" s="32">
        <f t="shared" ref="I176" si="84">I165+I175</f>
        <v>93.759999999999991</v>
      </c>
      <c r="J176" s="32">
        <f t="shared" ref="J176:L176" si="85">J165+J175</f>
        <v>665.71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52"/>
      <c r="G177" s="52"/>
      <c r="H177" s="52"/>
      <c r="I177" s="52"/>
      <c r="J177" s="52"/>
      <c r="K177" s="53"/>
      <c r="L177" s="40"/>
    </row>
    <row r="178" spans="1:12" ht="15" x14ac:dyDescent="0.25">
      <c r="A178" s="23"/>
      <c r="B178" s="15"/>
      <c r="C178" s="11"/>
      <c r="D178" s="6" t="s">
        <v>21</v>
      </c>
      <c r="E178" s="54" t="s">
        <v>70</v>
      </c>
      <c r="F178" s="55">
        <v>210</v>
      </c>
      <c r="G178" s="55">
        <v>14.31</v>
      </c>
      <c r="H178" s="55">
        <v>22.33</v>
      </c>
      <c r="I178" s="55">
        <v>42.63</v>
      </c>
      <c r="J178" s="55">
        <v>428.83</v>
      </c>
      <c r="K178" s="56">
        <v>302.26799999999997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48</v>
      </c>
      <c r="F179" s="55">
        <v>222</v>
      </c>
      <c r="G179" s="55">
        <v>0.06</v>
      </c>
      <c r="H179" s="55">
        <v>0.01</v>
      </c>
      <c r="I179" s="55">
        <v>15.18</v>
      </c>
      <c r="J179" s="55">
        <v>61.41</v>
      </c>
      <c r="K179" s="56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39</v>
      </c>
      <c r="F180" s="55">
        <v>22</v>
      </c>
      <c r="G180" s="55">
        <v>1.67</v>
      </c>
      <c r="H180" s="55">
        <v>0.18</v>
      </c>
      <c r="I180" s="55">
        <v>10.82</v>
      </c>
      <c r="J180" s="55">
        <v>51.7</v>
      </c>
      <c r="K180" s="56"/>
      <c r="L180" s="43"/>
    </row>
    <row r="181" spans="1:12" ht="15" x14ac:dyDescent="0.25">
      <c r="A181" s="23"/>
      <c r="B181" s="15"/>
      <c r="C181" s="11"/>
      <c r="D181" s="7" t="s">
        <v>24</v>
      </c>
      <c r="E181" s="54" t="s">
        <v>42</v>
      </c>
      <c r="F181" s="55">
        <v>100</v>
      </c>
      <c r="G181" s="55">
        <v>0.03</v>
      </c>
      <c r="H181" s="55">
        <v>0.4</v>
      </c>
      <c r="I181" s="55">
        <v>9.8000000000000007</v>
      </c>
      <c r="J181" s="55">
        <v>47</v>
      </c>
      <c r="K181" s="56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</v>
      </c>
      <c r="G182" s="43">
        <v>0.14000000000000001</v>
      </c>
      <c r="H182" s="43">
        <v>0.04</v>
      </c>
      <c r="I182" s="43">
        <v>0.5</v>
      </c>
      <c r="J182" s="43">
        <v>2.84</v>
      </c>
      <c r="K182" s="44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574</v>
      </c>
      <c r="G184" s="19">
        <f t="shared" ref="G184:J184" si="86">SUM(G177:G183)</f>
        <v>16.21</v>
      </c>
      <c r="H184" s="19">
        <f t="shared" si="86"/>
        <v>22.959999999999997</v>
      </c>
      <c r="I184" s="19">
        <f t="shared" si="86"/>
        <v>78.929999999999993</v>
      </c>
      <c r="J184" s="19">
        <f t="shared" si="86"/>
        <v>591.78000000000009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574</v>
      </c>
      <c r="G195" s="32">
        <f t="shared" ref="G195" si="90">G184+G194</f>
        <v>16.21</v>
      </c>
      <c r="H195" s="32">
        <f t="shared" ref="H195" si="91">H184+H194</f>
        <v>22.959999999999997</v>
      </c>
      <c r="I195" s="32">
        <f t="shared" ref="I195" si="92">I184+I194</f>
        <v>78.929999999999993</v>
      </c>
      <c r="J195" s="32">
        <f t="shared" ref="J195:L195" si="93">J184+J194</f>
        <v>591.78000000000009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19.673999999999999</v>
      </c>
      <c r="H196" s="34">
        <f t="shared" si="94"/>
        <v>22.058</v>
      </c>
      <c r="I196" s="34">
        <f t="shared" si="94"/>
        <v>79.134999999999991</v>
      </c>
      <c r="J196" s="34">
        <f t="shared" si="94"/>
        <v>601.33499999999992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Вилховна</cp:lastModifiedBy>
  <cp:lastPrinted>2025-04-03T07:35:14Z</cp:lastPrinted>
  <dcterms:created xsi:type="dcterms:W3CDTF">2022-05-16T14:23:56Z</dcterms:created>
  <dcterms:modified xsi:type="dcterms:W3CDTF">2025-04-10T07:52:53Z</dcterms:modified>
</cp:coreProperties>
</file>